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is PZI Monellpro" state="visible" r:id="rId4"/>
  </sheets>
  <definedNames>
    <definedName name="_xlnm.Print_Titles" localSheetId="0">'Popis PZI Monellpro'!$4:$4</definedName>
  </definedNames>
  <calcPr calcId="171027"/>
</workbook>
</file>

<file path=xl/sharedStrings.xml><?xml version="1.0" encoding="utf-8"?>
<sst xmlns="http://schemas.openxmlformats.org/spreadsheetml/2006/main" count="87" uniqueCount="66">
  <si>
    <t>Popis artiklov za PZI – omarice Monell Pro (STE, STK, kombinirane, CTK)</t>
  </si>
  <si>
    <t>Vir: monellpro.com/o-nas/#popis-pzi-monellpro  •  Količino in ceno vnesite v stolpca E in F; znesek v stolpcu G se izračuna samodejno.</t>
  </si>
  <si>
    <t>Šifra artikla</t>
  </si>
  <si>
    <t>Uradni naziv za popise del</t>
  </si>
  <si>
    <t>Enota</t>
  </si>
  <si>
    <t>Tip montaže / Specifikacija</t>
  </si>
  <si>
    <t>Količina</t>
  </si>
  <si>
    <t>Cena na enoto (EUR)</t>
  </si>
  <si>
    <t>Skupaj (EUR)</t>
  </si>
  <si>
    <t>004095</t>
  </si>
  <si>
    <t>Omara STK 4035-12 Monellpro</t>
  </si>
  <si>
    <t>kos</t>
  </si>
  <si>
    <t>Podometna IT/Telekomunikacijska omarica</t>
  </si>
  <si>
    <t>004096</t>
  </si>
  <si>
    <t>Omara STK 4035/13 Monellpro</t>
  </si>
  <si>
    <t>Nadometna IT/Telekomunikacijska omarica</t>
  </si>
  <si>
    <t>004107</t>
  </si>
  <si>
    <t>Omara kombinirana STK 8239-13 Monellpro</t>
  </si>
  <si>
    <t>Nadometna kombinirana omara za večje objekte</t>
  </si>
  <si>
    <t>004110</t>
  </si>
  <si>
    <t>Omara kombinirana STK 4575-12 Monellpro</t>
  </si>
  <si>
    <t>Kombi podometna (Moč + IT), optimalna za stanovanja</t>
  </si>
  <si>
    <t>004491</t>
  </si>
  <si>
    <t>Omara STE 4035-12 Monellpro</t>
  </si>
  <si>
    <t>Podometna elektro omarica, globina 12 cm</t>
  </si>
  <si>
    <t>004492</t>
  </si>
  <si>
    <t>Omara STE 4035-13 Monellpro</t>
  </si>
  <si>
    <t>Nadometna elektro omarica, globina 13 cm</t>
  </si>
  <si>
    <t>004573</t>
  </si>
  <si>
    <t>Omara kombinirana STK 8035-13 Monellpro</t>
  </si>
  <si>
    <t>Nadometna kombinirana omara širše izvedbe</t>
  </si>
  <si>
    <t>004580</t>
  </si>
  <si>
    <t>Omara kombinirana STK 8541-12 Monellpro</t>
  </si>
  <si>
    <t>Podometna kombinirana omara, višina 85 cm</t>
  </si>
  <si>
    <t>004744</t>
  </si>
  <si>
    <t>Omara STK 4056-12 Monellpro</t>
  </si>
  <si>
    <t>Podometna IT omarica za večje število mrežnih točk</t>
  </si>
  <si>
    <t>004753</t>
  </si>
  <si>
    <t>Omara kombinirana STK 8556-12 Monellpro</t>
  </si>
  <si>
    <t>Podometna kombinirana omara s širšo IT sekcijo</t>
  </si>
  <si>
    <t>004754</t>
  </si>
  <si>
    <t>Omara CTK 80110-12 Monellpro</t>
  </si>
  <si>
    <t>Maksi distribucijska omara za večje etažne razdelilce</t>
  </si>
  <si>
    <t>004755</t>
  </si>
  <si>
    <t>Omara STE 4056-12 Monellpro</t>
  </si>
  <si>
    <t>Podometna elektro omarica, povečana višina</t>
  </si>
  <si>
    <t>004775</t>
  </si>
  <si>
    <t>Omara kombinirana STK 40116-12 Monellpro</t>
  </si>
  <si>
    <t>Visoka podometna kombinirana omara za zahtevne stanovanjske enote</t>
  </si>
  <si>
    <t>004845</t>
  </si>
  <si>
    <t>Omara CTK 8070-12 Monellpro</t>
  </si>
  <si>
    <t>Večja distribucijska omara, širina 80 cm</t>
  </si>
  <si>
    <t>005172</t>
  </si>
  <si>
    <t>Omara STK 54100-9 Monellpro</t>
  </si>
  <si>
    <t>Ultra plitva komunikacijska omara (globina 9 cm)</t>
  </si>
  <si>
    <t>005579</t>
  </si>
  <si>
    <t>Omara STO 4035-13 Monellpro</t>
  </si>
  <si>
    <t>Nadometna izvedba s specifičnim zapiranjem</t>
  </si>
  <si>
    <t>005675</t>
  </si>
  <si>
    <t>Omara STE 4024-12 Monellpro</t>
  </si>
  <si>
    <t>Mini podometna elektro omarica za manjše prostore</t>
  </si>
  <si>
    <t>006760</t>
  </si>
  <si>
    <t>Omara kombinirana STK 5565-12 Monellpro</t>
  </si>
  <si>
    <t>Kombinirana omara specifičnih kvadratnih dimenzij</t>
  </si>
  <si>
    <t/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</si>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</sst>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4" customWidth="1"/>
    <col min="3" max="3" width="8" customWidth="1"/>
    <col min="4" max="4" width="56" customWidth="1"/>
    <col min="5" max="5" width="10" customWidth="1"/>
    <col min="6" max="7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4" t="s">
        <v>11</v>
      </c>
      <c r="D5" s="4" t="s">
        <v>12</v>
      </c>
      <c r="E5" s="4"/>
      <c r="F5" s="5"/>
      <c r="G5" s="5">
        <f>IF(AND(ISNUMBER(E5),ISNUMBER(F5)),E5*F5,"")</f>
      </c>
    </row>
    <row r="6" spans="1:7" x14ac:dyDescent="0.25">
      <c r="A6" s="4" t="s">
        <v>13</v>
      </c>
      <c r="B6" s="4" t="s">
        <v>14</v>
      </c>
      <c r="C6" s="4" t="s">
        <v>11</v>
      </c>
      <c r="D6" s="4" t="s">
        <v>15</v>
      </c>
      <c r="E6" s="4"/>
      <c r="F6" s="5"/>
      <c r="G6" s="5">
        <f>IF(AND(ISNUMBER(E6),ISNUMBER(F6)),E6*F6,"")</f>
      </c>
    </row>
    <row r="7" spans="1:7" x14ac:dyDescent="0.25">
      <c r="A7" s="4" t="s">
        <v>16</v>
      </c>
      <c r="B7" s="4" t="s">
        <v>17</v>
      </c>
      <c r="C7" s="4" t="s">
        <v>11</v>
      </c>
      <c r="D7" s="4" t="s">
        <v>18</v>
      </c>
      <c r="E7" s="4"/>
      <c r="F7" s="5"/>
      <c r="G7" s="5">
        <f>IF(AND(ISNUMBER(E7),ISNUMBER(F7)),E7*F7,"")</f>
      </c>
    </row>
    <row r="8" spans="1:7" x14ac:dyDescent="0.25">
      <c r="A8" s="4" t="s">
        <v>19</v>
      </c>
      <c r="B8" s="4" t="s">
        <v>20</v>
      </c>
      <c r="C8" s="4" t="s">
        <v>11</v>
      </c>
      <c r="D8" s="4" t="s">
        <v>21</v>
      </c>
      <c r="E8" s="4"/>
      <c r="F8" s="5"/>
      <c r="G8" s="5">
        <f>IF(AND(ISNUMBER(E8),ISNUMBER(F8)),E8*F8,"")</f>
      </c>
    </row>
    <row r="9" spans="1:7" x14ac:dyDescent="0.25">
      <c r="A9" s="4" t="s">
        <v>22</v>
      </c>
      <c r="B9" s="4" t="s">
        <v>23</v>
      </c>
      <c r="C9" s="4" t="s">
        <v>11</v>
      </c>
      <c r="D9" s="4" t="s">
        <v>24</v>
      </c>
      <c r="E9" s="4"/>
      <c r="F9" s="5"/>
      <c r="G9" s="5">
        <f>IF(AND(ISNUMBER(E9),ISNUMBER(F9)),E9*F9,"")</f>
      </c>
    </row>
    <row r="10" spans="1:7" x14ac:dyDescent="0.25">
      <c r="A10" s="4" t="s">
        <v>25</v>
      </c>
      <c r="B10" s="4" t="s">
        <v>26</v>
      </c>
      <c r="C10" s="4" t="s">
        <v>11</v>
      </c>
      <c r="D10" s="4" t="s">
        <v>27</v>
      </c>
      <c r="E10" s="4"/>
      <c r="F10" s="5"/>
      <c r="G10" s="5">
        <f>IF(AND(ISNUMBER(E10),ISNUMBER(F10)),E10*F10,"")</f>
      </c>
    </row>
    <row r="11" spans="1:7" x14ac:dyDescent="0.25">
      <c r="A11" s="4" t="s">
        <v>28</v>
      </c>
      <c r="B11" s="4" t="s">
        <v>29</v>
      </c>
      <c r="C11" s="4" t="s">
        <v>11</v>
      </c>
      <c r="D11" s="4" t="s">
        <v>30</v>
      </c>
      <c r="E11" s="4"/>
      <c r="F11" s="5"/>
      <c r="G11" s="5">
        <f>IF(AND(ISNUMBER(E11),ISNUMBER(F11)),E11*F11,"")</f>
      </c>
    </row>
    <row r="12" spans="1:7" x14ac:dyDescent="0.25">
      <c r="A12" s="4" t="s">
        <v>31</v>
      </c>
      <c r="B12" s="4" t="s">
        <v>32</v>
      </c>
      <c r="C12" s="4" t="s">
        <v>11</v>
      </c>
      <c r="D12" s="4" t="s">
        <v>33</v>
      </c>
      <c r="E12" s="4"/>
      <c r="F12" s="5"/>
      <c r="G12" s="5">
        <f>IF(AND(ISNUMBER(E12),ISNUMBER(F12)),E12*F12,"")</f>
      </c>
    </row>
    <row r="13" spans="1:7" x14ac:dyDescent="0.25">
      <c r="A13" s="4" t="s">
        <v>34</v>
      </c>
      <c r="B13" s="4" t="s">
        <v>35</v>
      </c>
      <c r="C13" s="4" t="s">
        <v>11</v>
      </c>
      <c r="D13" s="4" t="s">
        <v>36</v>
      </c>
      <c r="E13" s="4"/>
      <c r="F13" s="5"/>
      <c r="G13" s="5">
        <f>IF(AND(ISNUMBER(E13),ISNUMBER(F13)),E13*F13,"")</f>
      </c>
    </row>
    <row r="14" spans="1:7" x14ac:dyDescent="0.25">
      <c r="A14" s="4" t="s">
        <v>37</v>
      </c>
      <c r="B14" s="4" t="s">
        <v>38</v>
      </c>
      <c r="C14" s="4" t="s">
        <v>11</v>
      </c>
      <c r="D14" s="4" t="s">
        <v>39</v>
      </c>
      <c r="E14" s="4"/>
      <c r="F14" s="5"/>
      <c r="G14" s="5">
        <f>IF(AND(ISNUMBER(E14),ISNUMBER(F14)),E14*F14,"")</f>
      </c>
    </row>
    <row r="15" spans="1:7" x14ac:dyDescent="0.25">
      <c r="A15" s="4" t="s">
        <v>40</v>
      </c>
      <c r="B15" s="4" t="s">
        <v>41</v>
      </c>
      <c r="C15" s="4" t="s">
        <v>11</v>
      </c>
      <c r="D15" s="4" t="s">
        <v>42</v>
      </c>
      <c r="E15" s="4"/>
      <c r="F15" s="5"/>
      <c r="G15" s="5">
        <f>IF(AND(ISNUMBER(E15),ISNUMBER(F15)),E15*F15,"")</f>
      </c>
    </row>
    <row r="16" spans="1:7" x14ac:dyDescent="0.25">
      <c r="A16" s="4" t="s">
        <v>43</v>
      </c>
      <c r="B16" s="4" t="s">
        <v>44</v>
      </c>
      <c r="C16" s="4" t="s">
        <v>11</v>
      </c>
      <c r="D16" s="4" t="s">
        <v>45</v>
      </c>
      <c r="E16" s="4"/>
      <c r="F16" s="5"/>
      <c r="G16" s="5">
        <f>IF(AND(ISNUMBER(E16),ISNUMBER(F16)),E16*F16,"")</f>
      </c>
    </row>
    <row r="17" spans="1:7" x14ac:dyDescent="0.25">
      <c r="A17" s="4" t="s">
        <v>46</v>
      </c>
      <c r="B17" s="4" t="s">
        <v>47</v>
      </c>
      <c r="C17" s="4" t="s">
        <v>11</v>
      </c>
      <c r="D17" s="4" t="s">
        <v>48</v>
      </c>
      <c r="E17" s="4"/>
      <c r="F17" s="5"/>
      <c r="G17" s="5">
        <f>IF(AND(ISNUMBER(E17),ISNUMBER(F17)),E17*F17,"")</f>
      </c>
    </row>
    <row r="18" spans="1:7" x14ac:dyDescent="0.25">
      <c r="A18" s="4" t="s">
        <v>49</v>
      </c>
      <c r="B18" s="4" t="s">
        <v>50</v>
      </c>
      <c r="C18" s="4" t="s">
        <v>11</v>
      </c>
      <c r="D18" s="4" t="s">
        <v>51</v>
      </c>
      <c r="E18" s="4"/>
      <c r="F18" s="5"/>
      <c r="G18" s="5">
        <f>IF(AND(ISNUMBER(E18),ISNUMBER(F18)),E18*F18,"")</f>
      </c>
    </row>
    <row r="19" spans="1:7" x14ac:dyDescent="0.25">
      <c r="A19" s="4" t="s">
        <v>52</v>
      </c>
      <c r="B19" s="4" t="s">
        <v>53</v>
      </c>
      <c r="C19" s="4" t="s">
        <v>11</v>
      </c>
      <c r="D19" s="4" t="s">
        <v>54</v>
      </c>
      <c r="E19" s="4"/>
      <c r="F19" s="5"/>
      <c r="G19" s="5">
        <f>IF(AND(ISNUMBER(E19),ISNUMBER(F19)),E19*F19,"")</f>
      </c>
    </row>
    <row r="20" spans="1:7" x14ac:dyDescent="0.25">
      <c r="A20" s="4" t="s">
        <v>55</v>
      </c>
      <c r="B20" s="4" t="s">
        <v>56</v>
      </c>
      <c r="C20" s="4" t="s">
        <v>11</v>
      </c>
      <c r="D20" s="4" t="s">
        <v>57</v>
      </c>
      <c r="E20" s="4"/>
      <c r="F20" s="5"/>
      <c r="G20" s="5">
        <f>IF(AND(ISNUMBER(E20),ISNUMBER(F20)),E20*F20,"")</f>
      </c>
    </row>
    <row r="21" spans="1:7" x14ac:dyDescent="0.25">
      <c r="A21" s="4" t="s">
        <v>58</v>
      </c>
      <c r="B21" s="4" t="s">
        <v>59</v>
      </c>
      <c r="C21" s="4" t="s">
        <v>11</v>
      </c>
      <c r="D21" s="4" t="s">
        <v>60</v>
      </c>
      <c r="E21" s="4"/>
      <c r="F21" s="5"/>
      <c r="G21" s="5">
        <f>IF(AND(ISNUMBER(E21),ISNUMBER(F21)),E21*F21,"")</f>
      </c>
    </row>
    <row r="22" spans="1:7" x14ac:dyDescent="0.25">
      <c r="A22" s="4" t="s">
        <v>61</v>
      </c>
      <c r="B22" s="4" t="s">
        <v>62</v>
      </c>
      <c r="C22" s="4" t="s">
        <v>11</v>
      </c>
      <c r="D22" s="4" t="s">
        <v>63</v>
      </c>
      <c r="E22" s="4"/>
      <c r="F22" s="5"/>
      <c r="G22" s="5">
        <f>IF(AND(ISNUMBER(E22),ISNUMBER(F22)),E22*F22,"")</f>
      </c>
    </row>
    <row r="24" spans="1:7" s="6" customFormat="1" x14ac:dyDescent="0.25">
      <c r="A24" s="6" t="s">
        <v>64</v>
      </c>
      <c r="B24" s="6" t="s">
        <v>64</v>
      </c>
      <c r="C24" s="6" t="s">
        <v>64</v>
      </c>
      <c r="D24" s="6" t="s">
        <v>64</v>
      </c>
      <c r="E24" s="6" t="s">
        <v>64</v>
      </c>
      <c r="F24" s="6" t="s">
        <v>65</v>
      </c>
      <c r="G24" s="7">
        <f>SUM(G5:G22)</f>
      </c>
    </row>
  </sheetData>
  <autoFilter ref="A4:G22"/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 PZI Monellpro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Monell Pro d.o.o.</dc:creator>
  <dc:title/>
  <dc:subject/>
  <dc:description/>
  <cp:keywords/>
  <cp:category/>
  <cp:lastModifiedBy>Unknown</cp:lastModifiedBy>
  <dcterms:created xsi:type="dcterms:W3CDTF">2026-11-06T12:18:07Z</dcterms:created>
  <dcterms:modified xsi:type="dcterms:W3CDTF">2026-11-06T12:18:07Z</dcterms:modified>
</cp:coreProperties>
</file>